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F65986F1-6A1A-41B0-AEE1-B182D3398A1A}" xr6:coauthVersionLast="36" xr6:coauthVersionMax="36" xr10:uidLastSave="{00000000-0000-0000-0000-000000000000}"/>
  <bookViews>
    <workbookView xWindow="0" yWindow="0" windowWidth="23040" windowHeight="8385" xr2:uid="{BBEAFBBC-0FE3-454A-90AB-C9AA43D9E201}"/>
  </bookViews>
  <sheets>
    <sheet name="Incidents" sheetId="2" r:id="rId1"/>
    <sheet name="Summary" sheetId="4" r:id="rId2"/>
  </sheets>
  <definedNames>
    <definedName name="_xlnm._FilterDatabase" localSheetId="0" hidden="1">Incidents!$A$1:$H$12</definedName>
  </definedNames>
  <calcPr calcId="191029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<sst xmlns="http://schemas.openxmlformats.org/spreadsheetml/2006/main" count="119" uniqueCount="46">
  <si>
    <t>Month</t>
  </si>
  <si>
    <t>Year</t>
  </si>
  <si>
    <t>Incident Category</t>
  </si>
  <si>
    <t>Main Cause</t>
  </si>
  <si>
    <t>Source of ignition</t>
  </si>
  <si>
    <t>Fire</t>
  </si>
  <si>
    <t>Outdoor structures</t>
  </si>
  <si>
    <t>Dwelling</t>
  </si>
  <si>
    <t>House - single occupancy</t>
  </si>
  <si>
    <t>Other</t>
  </si>
  <si>
    <t>Heat source and combustibles brought together deliberately</t>
  </si>
  <si>
    <t>Not known</t>
  </si>
  <si>
    <t>Non Residential</t>
  </si>
  <si>
    <t>Permanent Agricultural</t>
  </si>
  <si>
    <t>Combustible articles too close to heat source (or fire)</t>
  </si>
  <si>
    <t>Private garage</t>
  </si>
  <si>
    <t>Faulty fuel supply - electricity</t>
  </si>
  <si>
    <t>Self contained Sheltered Housing</t>
  </si>
  <si>
    <t>Fault in equipment or appliance</t>
  </si>
  <si>
    <t>Electricity supply - Apparatus - batteries, generators</t>
  </si>
  <si>
    <t>Bungalow - single occupancy</t>
  </si>
  <si>
    <t>Public Utilities</t>
  </si>
  <si>
    <t>Overheating, unknown cause</t>
  </si>
  <si>
    <t>Private Garden Shed</t>
  </si>
  <si>
    <t>Retail</t>
  </si>
  <si>
    <t>Other domestic style appliance - Battery charger</t>
  </si>
  <si>
    <t>Small refuse/rubbish/recycle container (excluding wheelie bin)</t>
  </si>
  <si>
    <t>PLAYGROUND TOY ON FIRE IN PLAY AREA. PLASTIC TOY FROG APPROX 3FT X 3FT TOY</t>
  </si>
  <si>
    <t xml:space="preserve">SMALL FIRE FROM MOBILE PHONE </t>
  </si>
  <si>
    <t xml:space="preserve">SHED FIRE ATTACHED TO HOUSE CONTAINING LITHIUM BATTERIES  </t>
  </si>
  <si>
    <t>SMALL FIRE CAUSED BY MOBILE PHONE ON CHARGE</t>
  </si>
  <si>
    <t xml:space="preserve">SMELL OF BURNING BELIEVED TO BE EMANATING FROM LITHIUM ION BATTERY. BATTERY ISOLATED BY ONSITE ENGINEER. </t>
  </si>
  <si>
    <t>FIRE IN OPEN 1 STRIMMER LITHIUM BATTERY</t>
  </si>
  <si>
    <t>FIRE LOCATED IN REAR BEDROOM USED AS WORKSHOP FIRE INVOLVED LITHIUM BATTERY</t>
  </si>
  <si>
    <t>ALARM CAUSED BY MOBILE PHONE ALIGHT</t>
  </si>
  <si>
    <t>SMALL LITHIUM BATTERY 3 INCHES LONG BY 1 INCHES DIAMETER OVERHEATED AND EXPLODED</t>
  </si>
  <si>
    <t>CAUSE BELIEVED TO BE LITHIUM BATTERY</t>
  </si>
  <si>
    <t>LITHIUM ION BATTERY INCIDENT</t>
  </si>
  <si>
    <t>Property category</t>
  </si>
  <si>
    <t>Property sub-category</t>
  </si>
  <si>
    <t>Additional information</t>
  </si>
  <si>
    <t>Grand Total</t>
  </si>
  <si>
    <t>Number of fires</t>
  </si>
  <si>
    <t>(Multiple Items)</t>
  </si>
  <si>
    <t>(blank)</t>
  </si>
  <si>
    <t>Main cause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</si>
</sst>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dys, Magdalena" refreshedDate="45232.697827546297" createdVersion="6" refreshedVersion="6" minRefreshableVersion="3" recordCount="11" xr:uid="{4FE52820-C566-4C16-838F-EC599075FA67}">
  <cacheSource type="worksheet">
    <worksheetSource ref="A1:H12" sheet="Incidents"/>
  </cacheSource>
  <cacheFields count="8">
    <cacheField name="Month" numFmtId="0">
      <sharedItems containsSemiMixedTypes="0" containsString="0" containsNumber="1" containsInteger="1" minValue="1" maxValue="12" count="7">
        <n v="1"/>
        <n v="8"/>
        <n v="12"/>
        <n v="2"/>
        <n v="11"/>
        <n v="3"/>
        <n v="4"/>
      </sharedItems>
    </cacheField>
    <cacheField name="Year" numFmtId="0">
      <sharedItems containsSemiMixedTypes="0" containsString="0" containsNumber="1" containsInteger="1" minValue="2021" maxValue="2023" count="3">
        <n v="2021"/>
        <n v="2022"/>
        <n v="2023"/>
      </sharedItems>
    </cacheField>
    <cacheField name="Incident Category" numFmtId="0">
      <sharedItems/>
    </cacheField>
    <cacheField name="Property category" numFmtId="0">
      <sharedItems count="4">
        <s v="Dwelling"/>
        <s v="Non Residential"/>
        <s v="Outdoor structures"/>
        <s v="Other"/>
      </sharedItems>
    </cacheField>
    <cacheField name="Property sub-category" numFmtId="0">
      <sharedItems containsBlank="1"/>
    </cacheField>
    <cacheField name="Main Cause" numFmtId="0">
      <sharedItems containsBlank="1" count="6">
        <s v="Fault in equipment or appliance"/>
        <s v="Overheating, unknown cause"/>
        <s v="Heat source and combustibles brought together deliberately"/>
        <m/>
        <s v="Faulty fuel supply - electricity"/>
        <s v="Combustible articles too close to heat source (or fire)"/>
      </sharedItems>
    </cacheField>
    <cacheField name="Source of ignition" numFmtId="0">
      <sharedItems containsBlank="1" count="5">
        <s v="Electricity supply - Apparatus - batteries, generators"/>
        <s v="Other domestic style appliance - Battery charger"/>
        <s v="Not known"/>
        <m/>
        <s v="Other"/>
      </sharedItems>
    </cacheField>
    <cacheField name="Additional inform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x v="0"/>
    <s v="Fire"/>
    <x v="0"/>
    <s v="Self contained Sheltered Housing"/>
    <x v="0"/>
    <x v="0"/>
    <s v="SMALL FIRE FROM MOBILE PHONE "/>
  </r>
  <r>
    <x v="1"/>
    <x v="0"/>
    <s v="Fire"/>
    <x v="0"/>
    <s v="House - single occupancy"/>
    <x v="1"/>
    <x v="0"/>
    <s v="SMALL LITHIUM BATTERY 3 INCHES LONG BY 1 INCHES DIAMETER OVERHEATED AND EXPLODED"/>
  </r>
  <r>
    <x v="1"/>
    <x v="0"/>
    <s v="Fire"/>
    <x v="1"/>
    <s v="Private garage"/>
    <x v="0"/>
    <x v="1"/>
    <s v="CAUSE BELIEVED TO BE LITHIUM BATTERY"/>
  </r>
  <r>
    <x v="2"/>
    <x v="0"/>
    <s v="Fire"/>
    <x v="1"/>
    <s v="Permanent Agricultural"/>
    <x v="2"/>
    <x v="2"/>
    <s v="LITHIUM ION BATTERY INCIDENT"/>
  </r>
  <r>
    <x v="3"/>
    <x v="1"/>
    <s v="Fire"/>
    <x v="1"/>
    <s v="Private Garden Shed"/>
    <x v="0"/>
    <x v="1"/>
    <s v="SHED FIRE ATTACHED TO HOUSE CONTAINING LITHIUM BATTERIES  "/>
  </r>
  <r>
    <x v="3"/>
    <x v="1"/>
    <s v="Fire"/>
    <x v="0"/>
    <s v="Bungalow - single occupancy"/>
    <x v="0"/>
    <x v="0"/>
    <s v="SMALL FIRE CAUSED BY MOBILE PHONE ON CHARGE"/>
  </r>
  <r>
    <x v="1"/>
    <x v="1"/>
    <s v="Fire"/>
    <x v="1"/>
    <s v="Retail"/>
    <x v="0"/>
    <x v="1"/>
    <s v="ALARM CAUSED BY MOBILE PHONE ALIGHT"/>
  </r>
  <r>
    <x v="4"/>
    <x v="1"/>
    <s v="Fire"/>
    <x v="2"/>
    <s v="Small refuse/rubbish/recycle container (excluding wheelie bin)"/>
    <x v="3"/>
    <x v="3"/>
    <s v="PLAYGROUND TOY ON FIRE IN PLAY AREA. PLASTIC TOY FROG APPROX 3FT X 3FT TOY"/>
  </r>
  <r>
    <x v="4"/>
    <x v="1"/>
    <s v="Fire"/>
    <x v="1"/>
    <s v="Public Utilities"/>
    <x v="4"/>
    <x v="0"/>
    <s v="SMELL OF BURNING BELIEVED TO BE EMANATING FROM LITHIUM ION BATTERY. BATTERY ISOLATED BY ONSITE ENGINEER. "/>
  </r>
  <r>
    <x v="5"/>
    <x v="2"/>
    <s v="Fire"/>
    <x v="0"/>
    <s v="Bungalow - single occupancy"/>
    <x v="1"/>
    <x v="1"/>
    <s v="FIRE LOCATED IN REAR BEDROOM USED AS WORKSHOP FIRE INVOLVED LITHIUM BATTERY"/>
  </r>
  <r>
    <x v="6"/>
    <x v="2"/>
    <s v="Fire"/>
    <x v="3"/>
    <m/>
    <x v="5"/>
    <x v="4"/>
    <s v="FIRE IN OPEN 1 STRIMMER LITHIUM BATTER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8BE420-B3CE-404F-B8F4-EEEB1463EE1A}" name="PivotTable6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Main cause" colHeaderCaption="Year">
  <location ref="J15:K21" firstHeaderRow="1" firstDataRow="1" firstDataCol="1" rowPageCount="1" colPageCount="1"/>
  <pivotFields count="8">
    <pivotField showAll="0">
      <items count="8">
        <item x="0"/>
        <item x="3"/>
        <item x="5"/>
        <item x="6"/>
        <item x="1"/>
        <item x="4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dataField="1" showAll="0"/>
    <pivotField axis="axisPage" multipleItemSelectionAllowed="1" showAll="0">
      <items count="5">
        <item h="1" x="0"/>
        <item x="1"/>
        <item x="3"/>
        <item x="2"/>
        <item t="default"/>
      </items>
    </pivotField>
    <pivotField showAll="0"/>
    <pivotField showAll="0">
      <items count="7">
        <item x="5"/>
        <item x="0"/>
        <item x="4"/>
        <item x="2"/>
        <item x="1"/>
        <item x="3"/>
        <item t="default"/>
      </items>
    </pivotField>
    <pivotField axis="axisRow" showAll="0">
      <items count="6">
        <item x="0"/>
        <item x="2"/>
        <item x="4"/>
        <item x="1"/>
        <item x="3"/>
        <item t="default"/>
      </items>
    </pivotField>
    <pivotField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3" hier="-1"/>
  </pageFields>
  <dataFields count="1">
    <dataField name="Number of fire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6DAEB3-4765-408C-A9A3-F3C00C3D3ED8}" name="PivotTable5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Main cause" colHeaderCaption="Year">
  <location ref="J4:K7" firstHeaderRow="1" firstDataRow="1" firstDataCol="1" rowPageCount="1" colPageCount="1"/>
  <pivotFields count="8">
    <pivotField showAll="0">
      <items count="8">
        <item x="0"/>
        <item x="3"/>
        <item x="5"/>
        <item x="6"/>
        <item x="1"/>
        <item x="4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dataField="1" showAll="0"/>
    <pivotField axis="axisPage" multipleItemSelectionAllowed="1" showAll="0">
      <items count="5">
        <item x="0"/>
        <item h="1" x="1"/>
        <item h="1" x="3"/>
        <item h="1" x="2"/>
        <item t="default"/>
      </items>
    </pivotField>
    <pivotField showAll="0"/>
    <pivotField showAll="0">
      <items count="7">
        <item x="5"/>
        <item x="0"/>
        <item x="4"/>
        <item x="2"/>
        <item x="1"/>
        <item x="3"/>
        <item t="default"/>
      </items>
    </pivotField>
    <pivotField axis="axisRow" showAll="0">
      <items count="6">
        <item x="0"/>
        <item x="2"/>
        <item x="4"/>
        <item x="1"/>
        <item x="3"/>
        <item t="default"/>
      </items>
    </pivotField>
    <pivotField showAll="0"/>
  </pivotFields>
  <rowFields count="1">
    <field x="6"/>
  </rowFields>
  <rowItems count="3">
    <i>
      <x/>
    </i>
    <i>
      <x v="3"/>
    </i>
    <i t="grand">
      <x/>
    </i>
  </rowItems>
  <colItems count="1">
    <i/>
  </colItems>
  <pageFields count="1">
    <pageField fld="3" hier="-1"/>
  </pageFields>
  <dataFields count="1">
    <dataField name="Number of fire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01693A-0FC0-4781-B43E-8867C93A6A0D}" name="PivotTable4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Main cause" colHeaderCaption="Year">
  <location ref="G15:H21" firstHeaderRow="1" firstDataRow="1" firstDataCol="1" rowPageCount="1" colPageCount="1"/>
  <pivotFields count="8">
    <pivotField showAll="0">
      <items count="8">
        <item x="0"/>
        <item x="3"/>
        <item x="5"/>
        <item x="6"/>
        <item x="1"/>
        <item x="4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dataField="1" showAll="0"/>
    <pivotField axis="axisPage" multipleItemSelectionAllowed="1" showAll="0">
      <items count="5">
        <item h="1" x="0"/>
        <item x="1"/>
        <item x="3"/>
        <item x="2"/>
        <item t="default"/>
      </items>
    </pivotField>
    <pivotField showAll="0"/>
    <pivotField axis="axisRow" showAll="0">
      <items count="7">
        <item x="5"/>
        <item x="0"/>
        <item x="4"/>
        <item x="2"/>
        <item x="1"/>
        <item x="3"/>
        <item t="default"/>
      </items>
    </pivotField>
    <pivotField showAll="0"/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5"/>
    </i>
    <i t="grand">
      <x/>
    </i>
  </rowItems>
  <colItems count="1">
    <i/>
  </colItems>
  <pageFields count="1">
    <pageField fld="3" hier="-1"/>
  </pageFields>
  <dataFields count="1">
    <dataField name="Number of fire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685F25-45EA-4DE3-AB30-D24B355585AE}" name="PivotTable3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Month" colHeaderCaption="Year">
  <location ref="A15:E22" firstHeaderRow="1" firstDataRow="2" firstDataCol="1" rowPageCount="1" colPageCount="1"/>
  <pivotFields count="8">
    <pivotField axis="axisRow" showAll="0">
      <items count="8">
        <item x="0"/>
        <item x="3"/>
        <item x="5"/>
        <item x="6"/>
        <item x="1"/>
        <item x="4"/>
        <item x="2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  <pivotField axis="axisPage" multipleItemSelectionAllowed="1" showAll="0">
      <items count="5">
        <item h="1" x="0"/>
        <item x="1"/>
        <item x="3"/>
        <item x="2"/>
        <item t="default"/>
      </items>
    </pivotField>
    <pivotField showAll="0"/>
    <pivotField showAll="0"/>
    <pivotField showAll="0"/>
    <pivotField showAll="0"/>
  </pivotFields>
  <rowFields count="1">
    <field x="0"/>
  </rowFields>
  <rowItems count="6">
    <i>
      <x v="1"/>
    </i>
    <i>
      <x v="3"/>
    </i>
    <i>
      <x v="4"/>
    </i>
    <i>
      <x v="5"/>
    </i>
    <i>
      <x v="6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pageFields count="1">
    <pageField fld="3" hier="-1"/>
  </pageFields>
  <dataFields count="1">
    <dataField name="Number of fire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C8157F-F6CC-4450-9303-1E0E7212BB1C}" name="PivotTable2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Main cause" colHeaderCaption="Year">
  <location ref="G3:H6" firstHeaderRow="1" firstDataRow="1" firstDataCol="1" rowPageCount="1" colPageCount="1"/>
  <pivotFields count="8">
    <pivotField showAll="0">
      <items count="8">
        <item x="0"/>
        <item x="3"/>
        <item x="5"/>
        <item x="6"/>
        <item x="1"/>
        <item x="4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dataField="1" showAll="0"/>
    <pivotField axis="axisPage" multipleItemSelectionAllowed="1" showAll="0">
      <items count="5">
        <item x="0"/>
        <item h="1" x="1"/>
        <item h="1" x="3"/>
        <item h="1" x="2"/>
        <item t="default"/>
      </items>
    </pivotField>
    <pivotField showAll="0"/>
    <pivotField axis="axisRow" showAll="0">
      <items count="7">
        <item x="5"/>
        <item x="0"/>
        <item x="4"/>
        <item x="2"/>
        <item x="1"/>
        <item x="3"/>
        <item t="default"/>
      </items>
    </pivotField>
    <pivotField showAll="0"/>
    <pivotField showAll="0"/>
  </pivotFields>
  <rowFields count="1">
    <field x="5"/>
  </rowFields>
  <rowItems count="3">
    <i>
      <x v="1"/>
    </i>
    <i>
      <x v="4"/>
    </i>
    <i t="grand">
      <x/>
    </i>
  </rowItems>
  <colItems count="1">
    <i/>
  </colItems>
  <pageFields count="1">
    <pageField fld="3" hier="-1"/>
  </pageFields>
  <dataFields count="1">
    <dataField name="Number of fire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D13D65-6DC9-4D69-B130-5791BB0B85F4}" name="PivotTable1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Month" colHeaderCaption="Year">
  <location ref="A3:E9" firstHeaderRow="1" firstDataRow="2" firstDataCol="1" rowPageCount="1" colPageCount="1"/>
  <pivotFields count="8">
    <pivotField axis="axisRow" showAll="0">
      <items count="8">
        <item x="0"/>
        <item x="3"/>
        <item x="5"/>
        <item x="6"/>
        <item x="1"/>
        <item x="4"/>
        <item x="2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  <pivotField axis="axisPage" multipleItemSelectionAllowed="1" showAll="0">
      <items count="5">
        <item x="0"/>
        <item h="1" x="1"/>
        <item h="1" x="3"/>
        <item h="1" x="2"/>
        <item t="default"/>
      </items>
    </pivotField>
    <pivotField showAll="0"/>
    <pivotField showAll="0"/>
    <pivotField showAll="0"/>
    <pivotField showAll="0"/>
  </pivotFields>
  <rowFields count="1">
    <field x="0"/>
  </rowFields>
  <rowItems count="5">
    <i>
      <x/>
    </i>
    <i>
      <x v="1"/>
    </i>
    <i>
      <x v="2"/>
    </i>
    <i>
      <x v="4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pageFields count="1">
    <pageField fld="3" hier="-1"/>
  </pageFields>
  <dataFields count="1">
    <dataField name="Number of fire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8DA4E-C1F3-4846-9925-3B22294CC8A7}">
  <dimension ref="A1:H12"/>
  <sheetViews>
    <sheetView tabSelected="1" workbookViewId="0">
      <pane ySplit="1" topLeftCell="A2" activePane="bottomLeft" state="frozen"/>
      <selection pane="bottomLeft" sqref="A1:A1048576"/>
    </sheetView>
  </sheetViews>
  <sheetFormatPr defaultRowHeight="15" x14ac:dyDescent="0.25"/>
  <cols>
    <col min="1" max="1" width="9.28515625" style="1" bestFit="1" customWidth="1"/>
    <col min="2" max="2" width="7.28515625" style="1" bestFit="1" customWidth="1"/>
    <col min="3" max="3" width="19" style="1" bestFit="1" customWidth="1"/>
    <col min="4" max="4" width="19.140625" style="1" bestFit="1" customWidth="1"/>
    <col min="5" max="5" width="58.7109375" style="1" bestFit="1" customWidth="1"/>
    <col min="6" max="6" width="55.85546875" style="1" bestFit="1" customWidth="1"/>
    <col min="7" max="7" width="48" style="1" bestFit="1" customWidth="1"/>
    <col min="8" max="8" width="109.28515625" style="1" bestFit="1" customWidth="1"/>
    <col min="9" max="16384" width="9.140625" style="1"/>
  </cols>
  <sheetData>
    <row r="1" spans="1:8" s="2" customFormat="1" x14ac:dyDescent="0.25">
      <c r="A1" s="2" t="s">
        <v>0</v>
      </c>
      <c r="B1" s="2" t="s">
        <v>1</v>
      </c>
      <c r="C1" s="2" t="s">
        <v>2</v>
      </c>
      <c r="D1" s="2" t="s">
        <v>38</v>
      </c>
      <c r="E1" s="2" t="s">
        <v>39</v>
      </c>
      <c r="F1" s="2" t="s">
        <v>3</v>
      </c>
      <c r="G1" s="2" t="s">
        <v>4</v>
      </c>
      <c r="H1" s="2" t="s">
        <v>40</v>
      </c>
    </row>
    <row r="2" spans="1:8" x14ac:dyDescent="0.25">
      <c r="A2" s="1">
        <v>1</v>
      </c>
      <c r="B2" s="1">
        <v>2021</v>
      </c>
      <c r="C2" s="1" t="s">
        <v>5</v>
      </c>
      <c r="D2" s="1" t="s">
        <v>7</v>
      </c>
      <c r="E2" s="1" t="s">
        <v>17</v>
      </c>
      <c r="F2" s="1" t="s">
        <v>18</v>
      </c>
      <c r="G2" s="1" t="s">
        <v>19</v>
      </c>
      <c r="H2" s="1" t="s">
        <v>28</v>
      </c>
    </row>
    <row r="3" spans="1:8" x14ac:dyDescent="0.25">
      <c r="A3" s="1">
        <v>8</v>
      </c>
      <c r="B3" s="1">
        <v>2021</v>
      </c>
      <c r="C3" s="1" t="s">
        <v>5</v>
      </c>
      <c r="D3" s="1" t="s">
        <v>7</v>
      </c>
      <c r="E3" s="1" t="s">
        <v>8</v>
      </c>
      <c r="F3" s="1" t="s">
        <v>22</v>
      </c>
      <c r="G3" s="1" t="s">
        <v>19</v>
      </c>
      <c r="H3" s="1" t="s">
        <v>35</v>
      </c>
    </row>
    <row r="4" spans="1:8" x14ac:dyDescent="0.25">
      <c r="A4" s="1">
        <v>8</v>
      </c>
      <c r="B4" s="1">
        <v>2021</v>
      </c>
      <c r="C4" s="1" t="s">
        <v>5</v>
      </c>
      <c r="D4" s="1" t="s">
        <v>12</v>
      </c>
      <c r="E4" s="1" t="s">
        <v>15</v>
      </c>
      <c r="F4" s="1" t="s">
        <v>18</v>
      </c>
      <c r="G4" s="1" t="s">
        <v>25</v>
      </c>
      <c r="H4" s="1" t="s">
        <v>36</v>
      </c>
    </row>
    <row r="5" spans="1:8" x14ac:dyDescent="0.25">
      <c r="A5" s="1">
        <v>12</v>
      </c>
      <c r="B5" s="1">
        <v>2021</v>
      </c>
      <c r="C5" s="1" t="s">
        <v>5</v>
      </c>
      <c r="D5" s="1" t="s">
        <v>12</v>
      </c>
      <c r="E5" s="1" t="s">
        <v>13</v>
      </c>
      <c r="F5" s="1" t="s">
        <v>10</v>
      </c>
      <c r="G5" s="1" t="s">
        <v>11</v>
      </c>
      <c r="H5" s="1" t="s">
        <v>37</v>
      </c>
    </row>
    <row r="6" spans="1:8" x14ac:dyDescent="0.25">
      <c r="A6" s="1">
        <v>2</v>
      </c>
      <c r="B6" s="1">
        <v>2022</v>
      </c>
      <c r="C6" s="1" t="s">
        <v>5</v>
      </c>
      <c r="D6" s="1" t="s">
        <v>12</v>
      </c>
      <c r="E6" s="1" t="s">
        <v>23</v>
      </c>
      <c r="F6" s="1" t="s">
        <v>18</v>
      </c>
      <c r="G6" s="1" t="s">
        <v>25</v>
      </c>
      <c r="H6" s="1" t="s">
        <v>29</v>
      </c>
    </row>
    <row r="7" spans="1:8" x14ac:dyDescent="0.25">
      <c r="A7" s="1">
        <v>2</v>
      </c>
      <c r="B7" s="1">
        <v>2022</v>
      </c>
      <c r="C7" s="1" t="s">
        <v>5</v>
      </c>
      <c r="D7" s="1" t="s">
        <v>7</v>
      </c>
      <c r="E7" s="1" t="s">
        <v>20</v>
      </c>
      <c r="F7" s="1" t="s">
        <v>18</v>
      </c>
      <c r="G7" s="1" t="s">
        <v>19</v>
      </c>
      <c r="H7" s="1" t="s">
        <v>30</v>
      </c>
    </row>
    <row r="8" spans="1:8" x14ac:dyDescent="0.25">
      <c r="A8" s="1">
        <v>8</v>
      </c>
      <c r="B8" s="1">
        <v>2022</v>
      </c>
      <c r="C8" s="1" t="s">
        <v>5</v>
      </c>
      <c r="D8" s="1" t="s">
        <v>12</v>
      </c>
      <c r="E8" s="1" t="s">
        <v>24</v>
      </c>
      <c r="F8" s="1" t="s">
        <v>18</v>
      </c>
      <c r="G8" s="1" t="s">
        <v>25</v>
      </c>
      <c r="H8" s="1" t="s">
        <v>34</v>
      </c>
    </row>
    <row r="9" spans="1:8" x14ac:dyDescent="0.25">
      <c r="A9" s="1">
        <v>11</v>
      </c>
      <c r="B9" s="1">
        <v>2022</v>
      </c>
      <c r="C9" s="1" t="s">
        <v>5</v>
      </c>
      <c r="D9" s="1" t="s">
        <v>6</v>
      </c>
      <c r="E9" s="1" t="s">
        <v>26</v>
      </c>
      <c r="H9" s="1" t="s">
        <v>27</v>
      </c>
    </row>
    <row r="10" spans="1:8" x14ac:dyDescent="0.25">
      <c r="A10" s="1">
        <v>11</v>
      </c>
      <c r="B10" s="1">
        <v>2022</v>
      </c>
      <c r="C10" s="1" t="s">
        <v>5</v>
      </c>
      <c r="D10" s="1" t="s">
        <v>12</v>
      </c>
      <c r="E10" s="1" t="s">
        <v>21</v>
      </c>
      <c r="F10" s="1" t="s">
        <v>16</v>
      </c>
      <c r="G10" s="1" t="s">
        <v>19</v>
      </c>
      <c r="H10" s="1" t="s">
        <v>31</v>
      </c>
    </row>
    <row r="11" spans="1:8" x14ac:dyDescent="0.25">
      <c r="A11" s="1">
        <v>3</v>
      </c>
      <c r="B11" s="1">
        <v>2023</v>
      </c>
      <c r="C11" s="1" t="s">
        <v>5</v>
      </c>
      <c r="D11" s="1" t="s">
        <v>7</v>
      </c>
      <c r="E11" s="1" t="s">
        <v>20</v>
      </c>
      <c r="F11" s="1" t="s">
        <v>22</v>
      </c>
      <c r="G11" s="1" t="s">
        <v>25</v>
      </c>
      <c r="H11" s="1" t="s">
        <v>33</v>
      </c>
    </row>
    <row r="12" spans="1:8" x14ac:dyDescent="0.25">
      <c r="A12" s="1">
        <v>4</v>
      </c>
      <c r="B12" s="1">
        <v>2023</v>
      </c>
      <c r="C12" s="1" t="s">
        <v>5</v>
      </c>
      <c r="D12" s="1" t="s">
        <v>9</v>
      </c>
      <c r="F12" s="1" t="s">
        <v>14</v>
      </c>
      <c r="G12" s="1" t="s">
        <v>9</v>
      </c>
      <c r="H12" s="1" t="s">
        <v>32</v>
      </c>
    </row>
  </sheetData>
  <autoFilter ref="A1:H12" xr:uid="{85693020-313F-48EF-AEDE-288A90AF5C81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89182-CD5B-42C6-B78C-6A6B34BB43E4}">
  <dimension ref="A1:K22"/>
  <sheetViews>
    <sheetView workbookViewId="0">
      <selection activeCell="J23" sqref="J23"/>
    </sheetView>
  </sheetViews>
  <sheetFormatPr defaultRowHeight="15" x14ac:dyDescent="0.25"/>
  <cols>
    <col min="1" max="1" width="16.85546875" bestFit="1" customWidth="1"/>
    <col min="2" max="2" width="17.85546875" bestFit="1" customWidth="1"/>
    <col min="3" max="4" width="5" bestFit="1" customWidth="1"/>
    <col min="5" max="5" width="11.28515625" bestFit="1" customWidth="1"/>
    <col min="7" max="7" width="55.85546875" bestFit="1" customWidth="1"/>
    <col min="8" max="8" width="17.85546875" bestFit="1" customWidth="1"/>
    <col min="9" max="9" width="5" bestFit="1" customWidth="1"/>
    <col min="10" max="10" width="48" bestFit="1" customWidth="1"/>
    <col min="11" max="11" width="17.85546875" bestFit="1" customWidth="1"/>
  </cols>
  <sheetData>
    <row r="1" spans="1:11" x14ac:dyDescent="0.25">
      <c r="A1" s="3" t="s">
        <v>38</v>
      </c>
      <c r="B1" t="s">
        <v>7</v>
      </c>
      <c r="G1" s="3" t="s">
        <v>38</v>
      </c>
      <c r="H1" t="s">
        <v>7</v>
      </c>
    </row>
    <row r="2" spans="1:11" x14ac:dyDescent="0.25">
      <c r="J2" s="3" t="s">
        <v>38</v>
      </c>
      <c r="K2" t="s">
        <v>7</v>
      </c>
    </row>
    <row r="3" spans="1:11" x14ac:dyDescent="0.25">
      <c r="A3" s="3" t="s">
        <v>42</v>
      </c>
      <c r="B3" s="3" t="s">
        <v>1</v>
      </c>
      <c r="G3" s="3" t="s">
        <v>45</v>
      </c>
      <c r="H3" t="s">
        <v>42</v>
      </c>
    </row>
    <row r="4" spans="1:11" x14ac:dyDescent="0.25">
      <c r="A4" s="3" t="s">
        <v>0</v>
      </c>
      <c r="B4">
        <v>2021</v>
      </c>
      <c r="C4">
        <v>2022</v>
      </c>
      <c r="D4">
        <v>2023</v>
      </c>
      <c r="E4" t="s">
        <v>41</v>
      </c>
      <c r="G4" s="1" t="s">
        <v>18</v>
      </c>
      <c r="H4" s="4">
        <v>2</v>
      </c>
      <c r="J4" s="3" t="s">
        <v>45</v>
      </c>
      <c r="K4" t="s">
        <v>42</v>
      </c>
    </row>
    <row r="5" spans="1:11" x14ac:dyDescent="0.25">
      <c r="A5" s="1">
        <v>1</v>
      </c>
      <c r="B5" s="4">
        <v>1</v>
      </c>
      <c r="C5" s="4"/>
      <c r="D5" s="4"/>
      <c r="E5" s="4">
        <v>1</v>
      </c>
      <c r="G5" s="1" t="s">
        <v>22</v>
      </c>
      <c r="H5" s="4">
        <v>2</v>
      </c>
      <c r="J5" s="1" t="s">
        <v>19</v>
      </c>
      <c r="K5" s="4">
        <v>3</v>
      </c>
    </row>
    <row r="6" spans="1:11" x14ac:dyDescent="0.25">
      <c r="A6" s="1">
        <v>2</v>
      </c>
      <c r="B6" s="4"/>
      <c r="C6" s="4">
        <v>1</v>
      </c>
      <c r="D6" s="4"/>
      <c r="E6" s="4">
        <v>1</v>
      </c>
      <c r="G6" s="1" t="s">
        <v>41</v>
      </c>
      <c r="H6" s="4">
        <v>4</v>
      </c>
      <c r="J6" s="1" t="s">
        <v>25</v>
      </c>
      <c r="K6" s="4">
        <v>1</v>
      </c>
    </row>
    <row r="7" spans="1:11" x14ac:dyDescent="0.25">
      <c r="A7" s="1">
        <v>3</v>
      </c>
      <c r="B7" s="4"/>
      <c r="C7" s="4"/>
      <c r="D7" s="4">
        <v>1</v>
      </c>
      <c r="E7" s="4">
        <v>1</v>
      </c>
      <c r="J7" s="1" t="s">
        <v>41</v>
      </c>
      <c r="K7" s="4">
        <v>4</v>
      </c>
    </row>
    <row r="8" spans="1:11" x14ac:dyDescent="0.25">
      <c r="A8" s="1">
        <v>8</v>
      </c>
      <c r="B8" s="4">
        <v>1</v>
      </c>
      <c r="C8" s="4"/>
      <c r="D8" s="4"/>
      <c r="E8" s="4">
        <v>1</v>
      </c>
    </row>
    <row r="9" spans="1:11" x14ac:dyDescent="0.25">
      <c r="A9" s="1" t="s">
        <v>41</v>
      </c>
      <c r="B9" s="4">
        <v>2</v>
      </c>
      <c r="C9" s="4">
        <v>1</v>
      </c>
      <c r="D9" s="4">
        <v>1</v>
      </c>
      <c r="E9" s="4">
        <v>4</v>
      </c>
    </row>
    <row r="13" spans="1:11" x14ac:dyDescent="0.25">
      <c r="A13" s="3" t="s">
        <v>38</v>
      </c>
      <c r="B13" t="s">
        <v>43</v>
      </c>
      <c r="G13" s="3" t="s">
        <v>38</v>
      </c>
      <c r="H13" t="s">
        <v>43</v>
      </c>
      <c r="J13" s="3" t="s">
        <v>38</v>
      </c>
      <c r="K13" t="s">
        <v>43</v>
      </c>
    </row>
    <row r="15" spans="1:11" x14ac:dyDescent="0.25">
      <c r="A15" s="3" t="s">
        <v>42</v>
      </c>
      <c r="B15" s="3" t="s">
        <v>1</v>
      </c>
      <c r="G15" s="3" t="s">
        <v>45</v>
      </c>
      <c r="H15" t="s">
        <v>42</v>
      </c>
      <c r="I15" s="3"/>
      <c r="J15" s="3" t="s">
        <v>45</v>
      </c>
      <c r="K15" t="s">
        <v>42</v>
      </c>
    </row>
    <row r="16" spans="1:11" x14ac:dyDescent="0.25">
      <c r="A16" s="3" t="s">
        <v>0</v>
      </c>
      <c r="B16">
        <v>2021</v>
      </c>
      <c r="C16">
        <v>2022</v>
      </c>
      <c r="D16">
        <v>2023</v>
      </c>
      <c r="E16" t="s">
        <v>41</v>
      </c>
      <c r="F16" s="3"/>
      <c r="G16" s="1" t="s">
        <v>14</v>
      </c>
      <c r="H16" s="4">
        <v>1</v>
      </c>
      <c r="I16" s="3"/>
      <c r="J16" s="1" t="s">
        <v>19</v>
      </c>
      <c r="K16" s="4">
        <v>1</v>
      </c>
    </row>
    <row r="17" spans="1:11" x14ac:dyDescent="0.25">
      <c r="A17" s="1">
        <v>2</v>
      </c>
      <c r="B17" s="4"/>
      <c r="C17" s="4">
        <v>1</v>
      </c>
      <c r="D17" s="4"/>
      <c r="E17" s="4">
        <v>1</v>
      </c>
      <c r="G17" s="1" t="s">
        <v>18</v>
      </c>
      <c r="H17" s="4">
        <v>3</v>
      </c>
      <c r="J17" s="1" t="s">
        <v>11</v>
      </c>
      <c r="K17" s="4">
        <v>1</v>
      </c>
    </row>
    <row r="18" spans="1:11" x14ac:dyDescent="0.25">
      <c r="A18" s="1">
        <v>4</v>
      </c>
      <c r="B18" s="4"/>
      <c r="C18" s="4"/>
      <c r="D18" s="4">
        <v>1</v>
      </c>
      <c r="E18" s="4">
        <v>1</v>
      </c>
      <c r="G18" s="1" t="s">
        <v>16</v>
      </c>
      <c r="H18" s="4">
        <v>1</v>
      </c>
      <c r="J18" s="1" t="s">
        <v>9</v>
      </c>
      <c r="K18" s="4">
        <v>1</v>
      </c>
    </row>
    <row r="19" spans="1:11" x14ac:dyDescent="0.25">
      <c r="A19" s="1">
        <v>8</v>
      </c>
      <c r="B19" s="4">
        <v>1</v>
      </c>
      <c r="C19" s="4">
        <v>1</v>
      </c>
      <c r="D19" s="4"/>
      <c r="E19" s="4">
        <v>2</v>
      </c>
      <c r="G19" s="1" t="s">
        <v>10</v>
      </c>
      <c r="H19" s="4">
        <v>1</v>
      </c>
      <c r="J19" s="1" t="s">
        <v>25</v>
      </c>
      <c r="K19" s="4">
        <v>3</v>
      </c>
    </row>
    <row r="20" spans="1:11" x14ac:dyDescent="0.25">
      <c r="A20" s="1">
        <v>11</v>
      </c>
      <c r="B20" s="4"/>
      <c r="C20" s="4">
        <v>2</v>
      </c>
      <c r="D20" s="4"/>
      <c r="E20" s="4">
        <v>2</v>
      </c>
      <c r="G20" s="1" t="s">
        <v>44</v>
      </c>
      <c r="H20" s="4">
        <v>1</v>
      </c>
      <c r="J20" s="1" t="s">
        <v>44</v>
      </c>
      <c r="K20" s="4">
        <v>1</v>
      </c>
    </row>
    <row r="21" spans="1:11" x14ac:dyDescent="0.25">
      <c r="A21" s="1">
        <v>12</v>
      </c>
      <c r="B21" s="4">
        <v>1</v>
      </c>
      <c r="C21" s="4"/>
      <c r="D21" s="4"/>
      <c r="E21" s="4">
        <v>1</v>
      </c>
      <c r="G21" s="1" t="s">
        <v>41</v>
      </c>
      <c r="H21" s="4">
        <v>7</v>
      </c>
      <c r="J21" s="1" t="s">
        <v>41</v>
      </c>
      <c r="K21" s="4">
        <v>7</v>
      </c>
    </row>
    <row r="22" spans="1:11" x14ac:dyDescent="0.25">
      <c r="A22" s="1" t="s">
        <v>41</v>
      </c>
      <c r="B22" s="4">
        <v>2</v>
      </c>
      <c r="C22" s="4">
        <v>4</v>
      </c>
      <c r="D22" s="4">
        <v>1</v>
      </c>
      <c r="E22" s="4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Incidents</vt:lpstr>
      <vt:lpstr>Summary</vt:lpstr>
    </vt:vector>
  </TitlesOfParts>
  <Company>HWFRS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Sadys, Magdalena</dc:creator>
  <cp:lastModifiedBy>Sadys, Magdalena</cp:lastModifiedBy>
  <dcterms:created xsi:type="dcterms:W3CDTF">2023-11-02T16:01:57Z</dcterms:created>
  <dcterms:modified xsi:type="dcterms:W3CDTF">2023-11-02T16:48:41Z</dcterms:modified>
</cp:coreProperties>
</file>